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TAT VALENCIANA\VALENCIA\"/>
    </mc:Choice>
  </mc:AlternateContent>
  <xr:revisionPtr revIDLastSave="0" documentId="8_{C160D4DF-E14D-4346-A60B-3CEFC71DA9E1}" xr6:coauthVersionLast="47" xr6:coauthVersionMax="47" xr10:uidLastSave="{00000000-0000-0000-0000-000000000000}"/>
  <bookViews>
    <workbookView xWindow="20" yWindow="380" windowWidth="19180" windowHeight="10060" xr2:uid="{D7E26E4E-FEFD-4B57-BAD0-FBF1B36EC860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<sst xmlns="http://schemas.openxmlformats.org/spreadsheetml/2006/main" count="272" uniqueCount="200">
  <si>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</si>
  <si>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</si>
  <si>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</si>
  <si>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</si>
  <si>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</si>
  <si>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</si>
  <si>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</si>
  <si>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</si>
  <si>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</si>
  <si>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</si>
  <si>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</si>
  <si>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</si>
  <si>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</si>
  <si>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</si>
  <si>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SAGUNTO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</si>
  <si>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</si>
  <si>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</si>
  <si>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</si>
  <si>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</si>
  <si>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</si>
  <si>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</si>
  <si>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</si>
  <si>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</si>
  <si>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</si>
  <si>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</si>
  <si>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</si>
  <si>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</si>
  <si>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</si>
  <si>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</si>
  <si>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</si>
  <si>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</si>
  <si>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</si>
  <si>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</si>
  <si>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</si>
  <si>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</si>
  <si>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</si>
  <si>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Albalat dels Tarongers</t>
  </si>
  <si>
    <t>Alfara de la Baronia</t>
  </si>
  <si>
    <t>Algar de Palancia</t>
  </si>
  <si>
    <t xml:space="preserve">Algímia d'Alfara </t>
  </si>
  <si>
    <t>Benavites</t>
  </si>
  <si>
    <t>Benifairó de les Valls</t>
  </si>
  <si>
    <t>Canet d'En Berenguer</t>
  </si>
  <si>
    <t>Estivella</t>
  </si>
  <si>
    <t>Faura</t>
  </si>
  <si>
    <t>Gilet</t>
  </si>
  <si>
    <t>Petrés</t>
  </si>
  <si>
    <t>Quart de les Valls</t>
  </si>
  <si>
    <t>Quartell</t>
  </si>
  <si>
    <t>Sagunto/Sagunt</t>
  </si>
  <si>
    <t>Segart</t>
  </si>
  <si>
    <t>Torres Torres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</si>
  <si>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</si>
  <si>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</si>
  <si>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</si>
  <si>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</si>
  <si>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</si>
  <si>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</si>
  <si>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</si>
  <si>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</si>
  <si>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</si>
  <si>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</si>
  <si>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</si>
  <si>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</si>
  <si>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</si>
  <si>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</si>
  <si>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</si>
  <si>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</si>
  <si>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</si>
  <si>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</si>
  <si>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</si>
  <si>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</si>
  <si>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</si>
  <si>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</si>
  <si>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</si>
  <si>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</si>
  <si>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Colombia</t>
  </si>
  <si>
    <t>Marruecos</t>
  </si>
  <si>
    <t>Ucrania</t>
  </si>
  <si>
    <t>Italia</t>
  </si>
  <si>
    <t>Venezuela</t>
  </si>
  <si>
    <t>Honduras</t>
  </si>
  <si>
    <t>Argentina</t>
  </si>
  <si>
    <t>Rusia</t>
  </si>
  <si>
    <t>China</t>
  </si>
  <si>
    <t>Bulgaria</t>
  </si>
  <si>
    <t>Francia</t>
  </si>
  <si>
    <t>Otros paises de Europa</t>
  </si>
  <si>
    <t>Brasil</t>
  </si>
  <si>
    <t>Argelia</t>
  </si>
  <si>
    <t>Alemania</t>
  </si>
  <si>
    <t>Peru</t>
  </si>
  <si>
    <t>Reino Unido</t>
  </si>
  <si>
    <t>Cuba</t>
  </si>
  <si>
    <t>Mali</t>
  </si>
  <si>
    <t>Ecuador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</si>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</sst>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C9935FA8-353C-4C54-A6AA-402CB1D81091}"/>
    <cellStyle name="Normal" xfId="0" builtinId="0"/>
    <cellStyle name="Normal 2" xfId="1" xr:uid="{47896FCC-906D-4324-896B-0F60593CD464}"/>
    <cellStyle name="Porcentaje 2" xfId="2" xr:uid="{2FC6A1C5-C162-4F76-A396-0715D4670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A3-47B4-AB4A-B4E44A343E4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CA3-47B4-AB4A-B4E44A343E4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CA3-47B4-AB4A-B4E44A343E4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CA3-47B4-AB4A-B4E44A343E4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3CA3-47B4-AB4A-B4E44A343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74992</c:v>
              </c:pt>
              <c:pt idx="1">
                <c:v>76862</c:v>
              </c:pt>
              <c:pt idx="2">
                <c:v>79443</c:v>
              </c:pt>
              <c:pt idx="3">
                <c:v>81986</c:v>
              </c:pt>
              <c:pt idx="4">
                <c:v>83778</c:v>
              </c:pt>
              <c:pt idx="5">
                <c:v>85355</c:v>
              </c:pt>
              <c:pt idx="6">
                <c:v>88884</c:v>
              </c:pt>
              <c:pt idx="7">
                <c:v>89824</c:v>
              </c:pt>
              <c:pt idx="8">
                <c:v>90293</c:v>
              </c:pt>
              <c:pt idx="9">
                <c:v>90250</c:v>
              </c:pt>
              <c:pt idx="10" formatCode="#,##0">
                <c:v>90178</c:v>
              </c:pt>
              <c:pt idx="11" formatCode="#,##0">
                <c:v>90045</c:v>
              </c:pt>
              <c:pt idx="12" formatCode="#,##0">
                <c:v>90093</c:v>
              </c:pt>
              <c:pt idx="13" formatCode="#,##0">
                <c:v>90063</c:v>
              </c:pt>
              <c:pt idx="14" formatCode="#,##0">
                <c:v>89531</c:v>
              </c:pt>
              <c:pt idx="15" formatCode="#,##0">
                <c:v>90370</c:v>
              </c:pt>
              <c:pt idx="16" formatCode="#,##0">
                <c:v>90811</c:v>
              </c:pt>
              <c:pt idx="17" formatCode="#,##0">
                <c:v>91662</c:v>
              </c:pt>
              <c:pt idx="18" formatCode="#,##0">
                <c:v>93019</c:v>
              </c:pt>
              <c:pt idx="19" formatCode="#,##0">
                <c:v>93374</c:v>
              </c:pt>
              <c:pt idx="20" formatCode="#,##0">
                <c:v>94961</c:v>
              </c:pt>
              <c:pt idx="21" formatCode="#,##0">
                <c:v>98244</c:v>
              </c:pt>
              <c:pt idx="22" formatCode="#,##0">
                <c:v>100260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44-45EA-AC4D-73D0AC9F9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6157-4909-BDBB-57BF24D770E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6157-4909-BDBB-57BF24D77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14-4D19-9C02-AD6D20B051E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D14-4D19-9C02-AD6D20B051E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D14-4D19-9C02-AD6D20B051E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D14-4D19-9C02-AD6D20B051E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6D14-4D19-9C02-AD6D20B05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EC-4594-B55E-E18BCCFB712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5EC-4594-B55E-E18BCCFB712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5EC-4594-B55E-E18BCCFB712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5EC-4594-B55E-E18BCCFB712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F5EC-4594-B55E-E18BCCFB7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84-4BD7-B438-77F7A33FBC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384-4BD7-B438-77F7A33FBC5C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384-4BD7-B438-77F7A33FBC5C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84-4BD7-B438-77F7A33FBC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8384-4BD7-B438-77F7A33FB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3D-4EE0-AC0C-89795DF487B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B3D-4EE0-AC0C-89795DF487B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B3D-4EE0-AC0C-89795DF487B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B3D-4EE0-AC0C-89795DF487B0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3D-4EE0-AC0C-89795DF487B0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3D-4EE0-AC0C-89795DF487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BB3D-4EE0-AC0C-89795DF48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299E567-88C5-4A80-B7AA-9BBAFFB7F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4441078-F1B4-44BA-8059-26089DFF9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2A2FD08-7961-47FD-9274-C34576F90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0AAF4C2-EC9F-4187-A048-C7A3F902E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641CACC-F6B8-4EFE-B689-CEDB1D840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80788EE-44CB-4DA0-ABA0-AAC1D1D78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0F8CD773-E313-45EF-8489-5FF4F2969D26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26DD8C20-EE26-4E7E-B37C-867102034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BE195584-EC59-4333-9C09-29E31C12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708DE6F-CC46-4C77-B939-A39CD368B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347212E5-81F8-4BB8-AE2F-1E6837F45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2667C953-F2EF-4445-B62A-031072DC7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1B7E3C6A-4F1E-4073-A7F8-F0BDF3E85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AF40880-E816-41CE-9557-0B970074F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A67D23E-36BF-480A-9301-CD32E5603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86CD533F-AF0A-485B-90C4-EC3B0E31B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B1FE2AF5-D05C-453C-BEBA-33DC2BCD9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A3BC781D-C493-409E-B02B-275815874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A8492EAA-9B8E-4176-88A5-BD7EC4CCC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3E714C39-9B3F-4118-A050-61C4B6564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B080C89-B293-4FDB-BA57-77C5E5D3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87AF-0C98-42B3-95D3-C2A15BB30983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SAGUNTO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69F73526-9785-4CCB-83EA-9BC2F9B7B657}"/>
    <hyperlink ref="B14:C14" location="Municipios!A1" display="Municipios" xr:uid="{A48367A2-F66C-4B52-9550-1CCBADDFBB5D}"/>
    <hyperlink ref="B16:C16" location="'Datos Demograficos'!A1" display="Datos Demograficos" xr:uid="{84E25892-F28E-4EC4-AB90-1F79304D1606}"/>
    <hyperlink ref="B18:C18" location="Nacionalidades!A1" display="Nacionalidades" xr:uid="{73A402C5-4C68-4D70-B929-031E3633D8F6}"/>
    <hyperlink ref="H18:I18" location="Trabajo!A1" display="Trabajo" xr:uid="{4D25E903-C28F-43C1-A865-8D498A1E722B}"/>
    <hyperlink ref="E12:F12" location="'Datos Economicos'!A1" display="Datos Económicos" xr:uid="{37606C10-785A-4033-8200-C2FD547DB13F}"/>
    <hyperlink ref="E14" location="Trafico!A1" display="Tráfico" xr:uid="{7361059C-742C-4142-B5AA-5B949C6F39BD}"/>
    <hyperlink ref="E16:F16" location="'Plazas Turisticas'!A1" display="Plazas Turisticas" xr:uid="{6E53C859-06D0-451B-899B-0AE73526B941}"/>
    <hyperlink ref="E18:F18" location="Bancos!A1" display="Bancos" xr:uid="{1597AD01-5ABA-4A88-A526-8BCC133D7B33}"/>
    <hyperlink ref="H12" location="Presupuestos!A1" display="Presupuestos" xr:uid="{F1BA1AFA-C336-42F6-A252-3F8DB70E4901}"/>
    <hyperlink ref="H14" location="'Datos Catastrales'!A1" display="Datos Catastrales" xr:uid="{3722F58D-70CE-4BC1-BEBB-46557A0CD70E}"/>
    <hyperlink ref="H16:I16" location="Hacienda!A1" display="Hacienda" xr:uid="{271EAA88-4341-4D19-8C10-9664E61E339F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BD6D-8B52-44A0-8B51-FF7D93793BF3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146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107</v>
      </c>
      <c r="C14" s="101" t="s">
        <v>12</v>
      </c>
      <c r="D14" s="101" t="s">
        <v>147</v>
      </c>
      <c r="E14" s="101" t="s">
        <v>148</v>
      </c>
      <c r="F14" s="101" t="s">
        <v>149</v>
      </c>
      <c r="G14" s="102" t="s">
        <v>150</v>
      </c>
      <c r="H14" s="23"/>
    </row>
    <row r="15" spans="1:8" ht="33" customHeight="1" thickBot="1" x14ac:dyDescent="0.35">
      <c r="A15" s="20"/>
      <c r="B15" s="117">
        <v>33</v>
      </c>
      <c r="C15" s="115">
        <v>24</v>
      </c>
      <c r="D15" s="115">
        <v>0</v>
      </c>
      <c r="E15" s="115">
        <v>6</v>
      </c>
      <c r="F15" s="115">
        <v>3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151</v>
      </c>
      <c r="G17" s="128">
        <v>-2.9411764705882353E-2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152</v>
      </c>
      <c r="F20" s="129">
        <v>8436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153</v>
      </c>
      <c r="F22" s="130">
        <v>8.5867839257359233E-2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154</v>
      </c>
      <c r="F24" s="129">
        <v>9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155</v>
      </c>
      <c r="F26" s="130">
        <v>0.5625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DD3624BE-FCD3-4EE9-A1FC-1100A92A02FB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7C11-1BF3-4E13-8C65-F0F87897E4E9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156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157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158</v>
      </c>
      <c r="C15" s="132" t="s">
        <v>159</v>
      </c>
      <c r="D15" s="132" t="s">
        <v>160</v>
      </c>
      <c r="E15" s="132" t="s">
        <v>161</v>
      </c>
      <c r="F15" s="132" t="s">
        <v>162</v>
      </c>
      <c r="G15" s="132" t="s">
        <v>163</v>
      </c>
      <c r="H15" s="132" t="s">
        <v>164</v>
      </c>
      <c r="I15" s="132" t="s">
        <v>165</v>
      </c>
      <c r="J15" s="132" t="s">
        <v>166</v>
      </c>
      <c r="K15" s="133" t="s">
        <v>167</v>
      </c>
      <c r="L15" s="134"/>
    </row>
    <row r="16" spans="1:12" ht="32.25" customHeight="1" thickBot="1" x14ac:dyDescent="0.35">
      <c r="A16" s="20"/>
      <c r="B16" s="135">
        <v>49101.087180000002</v>
      </c>
      <c r="C16" s="136">
        <v>3953.3583800000001</v>
      </c>
      <c r="D16" s="136">
        <v>14913.668469999999</v>
      </c>
      <c r="E16" s="136">
        <v>30189.241360000004</v>
      </c>
      <c r="F16" s="136">
        <v>1334.35762</v>
      </c>
      <c r="G16" s="136">
        <v>6595.4585099999995</v>
      </c>
      <c r="H16" s="136">
        <v>12005.10383</v>
      </c>
      <c r="I16" s="136">
        <v>78.010000000000005</v>
      </c>
      <c r="J16" s="136">
        <v>0</v>
      </c>
      <c r="K16" s="137">
        <v>118170.28535000001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168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169</v>
      </c>
      <c r="C19" s="132" t="s">
        <v>170</v>
      </c>
      <c r="D19" s="132" t="s">
        <v>171</v>
      </c>
      <c r="E19" s="132" t="s">
        <v>172</v>
      </c>
      <c r="F19" s="132" t="s">
        <v>173</v>
      </c>
      <c r="G19" s="132" t="s">
        <v>164</v>
      </c>
      <c r="H19" s="132" t="s">
        <v>165</v>
      </c>
      <c r="I19" s="132" t="s">
        <v>166</v>
      </c>
      <c r="J19" s="132" t="s">
        <v>174</v>
      </c>
      <c r="L19" s="23"/>
    </row>
    <row r="20" spans="1:12" ht="32.25" customHeight="1" thickBot="1" x14ac:dyDescent="0.35">
      <c r="A20" s="20"/>
      <c r="B20" s="135">
        <v>45740.61505</v>
      </c>
      <c r="C20" s="136">
        <v>42090.377709999993</v>
      </c>
      <c r="D20" s="136">
        <v>404.33352999999994</v>
      </c>
      <c r="E20" s="136">
        <v>5219.9982799999998</v>
      </c>
      <c r="F20" s="136">
        <v>19522.805779999999</v>
      </c>
      <c r="G20" s="136">
        <v>55.55</v>
      </c>
      <c r="H20" s="136">
        <v>78.010000000000005</v>
      </c>
      <c r="I20" s="136">
        <v>4865.3483000000006</v>
      </c>
      <c r="J20" s="137">
        <v>117983.98221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175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176</v>
      </c>
      <c r="C23" s="103" t="s">
        <v>177</v>
      </c>
      <c r="D23" s="103" t="s">
        <v>178</v>
      </c>
      <c r="E23" s="103" t="s">
        <v>179</v>
      </c>
      <c r="F23" s="103" t="s">
        <v>180</v>
      </c>
      <c r="G23" s="103" t="s">
        <v>181</v>
      </c>
      <c r="H23" s="104" t="s">
        <v>174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40090.742890000001</v>
      </c>
      <c r="C24" s="136">
        <v>8060.5119199999999</v>
      </c>
      <c r="D24" s="136">
        <v>31540.77925</v>
      </c>
      <c r="E24" s="136">
        <v>6551.0437400000001</v>
      </c>
      <c r="F24" s="136">
        <v>26587.811579999998</v>
      </c>
      <c r="G24" s="136">
        <v>5153.0928300000005</v>
      </c>
      <c r="H24" s="137">
        <v>117983.98221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618CEA44-17E1-4397-9565-4FCE2F21D191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814B-21EB-4F35-BF51-FB2D94189E7E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182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183</v>
      </c>
      <c r="C14" s="147"/>
      <c r="D14" s="147"/>
      <c r="E14" s="147"/>
      <c r="F14" s="148"/>
      <c r="I14" s="146" t="s">
        <v>184</v>
      </c>
      <c r="J14" s="148"/>
      <c r="K14" s="23"/>
    </row>
    <row r="15" spans="1:11" ht="51" customHeight="1" x14ac:dyDescent="0.3">
      <c r="A15" s="20"/>
      <c r="B15" s="100" t="s">
        <v>185</v>
      </c>
      <c r="C15" s="149">
        <v>97768</v>
      </c>
      <c r="E15" s="150" t="s">
        <v>186</v>
      </c>
      <c r="F15" s="151">
        <v>27579</v>
      </c>
      <c r="G15" s="20"/>
      <c r="I15" s="100" t="s">
        <v>187</v>
      </c>
      <c r="J15" s="149">
        <v>45240</v>
      </c>
      <c r="K15" s="23"/>
    </row>
    <row r="16" spans="1:11" ht="51" customHeight="1" x14ac:dyDescent="0.3">
      <c r="A16" s="20"/>
      <c r="B16" s="150" t="s">
        <v>188</v>
      </c>
      <c r="C16" s="152">
        <v>5948796.2003899999</v>
      </c>
      <c r="E16" s="150" t="s">
        <v>189</v>
      </c>
      <c r="F16" s="153">
        <v>2620.6307000000002</v>
      </c>
      <c r="G16" s="20"/>
      <c r="I16" s="150" t="s">
        <v>190</v>
      </c>
      <c r="J16" s="152">
        <v>23670.400000000001</v>
      </c>
      <c r="K16" s="23"/>
    </row>
    <row r="17" spans="1:13" ht="51" customHeight="1" thickBot="1" x14ac:dyDescent="0.35">
      <c r="A17" s="20"/>
      <c r="B17" s="150" t="s">
        <v>191</v>
      </c>
      <c r="C17" s="152">
        <v>2839132.0840699999</v>
      </c>
      <c r="E17" s="150" t="s">
        <v>192</v>
      </c>
      <c r="F17" s="153">
        <v>1010.7435</v>
      </c>
      <c r="G17" s="20"/>
      <c r="I17" s="154" t="s">
        <v>193</v>
      </c>
      <c r="J17" s="155">
        <v>202472.69999999998</v>
      </c>
      <c r="K17" s="23"/>
    </row>
    <row r="18" spans="1:13" ht="51" customHeight="1" thickBot="1" x14ac:dyDescent="0.35">
      <c r="A18" s="20"/>
      <c r="B18" s="154" t="s">
        <v>194</v>
      </c>
      <c r="C18" s="156">
        <v>3109664.1163100004</v>
      </c>
      <c r="D18" s="157"/>
      <c r="E18" s="154" t="s">
        <v>195</v>
      </c>
      <c r="F18" s="158">
        <v>1609.8872000000001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15FADA4A-E342-4A78-864B-B1A8303A6E39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21C2-5CD1-4668-9EEB-E28C5E0BE7D4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196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197</v>
      </c>
      <c r="E15" s="53">
        <v>46841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198</v>
      </c>
      <c r="E17" s="53">
        <v>3830.0279855255012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21414.341722636153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199</v>
      </c>
      <c r="D21" s="80"/>
      <c r="E21" s="159">
        <v>0.90943982735130291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E512A3DC-8026-417D-B450-A7C96CB532F6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82DE-73BB-4774-9E63-8A28D1361B99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16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273.00999283790588</v>
      </c>
      <c r="H14" s="25" t="s">
        <v>17</v>
      </c>
      <c r="I14" s="26">
        <v>2.524849831192744E-2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100260</v>
      </c>
      <c r="H16" s="25" t="s">
        <v>17</v>
      </c>
      <c r="I16" s="26">
        <v>3.698528261684339E-2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0.15457809694793537</v>
      </c>
      <c r="H18" s="25" t="s">
        <v>20</v>
      </c>
      <c r="I18" s="26">
        <v>0.14607711058842973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367.23930489799812</v>
      </c>
      <c r="H20" s="25" t="s">
        <v>20</v>
      </c>
      <c r="I20" s="33">
        <v>250.70082783598522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2.6037063634550175</v>
      </c>
      <c r="H22" s="25" t="s">
        <v>20</v>
      </c>
      <c r="I22" s="33">
        <v>5.2695670073277068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2358</v>
      </c>
      <c r="H24" s="25" t="s">
        <v>17</v>
      </c>
      <c r="I24" s="26">
        <v>2.7325823946599916E-2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19483</v>
      </c>
      <c r="H26" s="25" t="s">
        <v>17</v>
      </c>
      <c r="I26" s="26">
        <v>1.6269090064941084E-2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5509</v>
      </c>
      <c r="H28" s="25" t="s">
        <v>20</v>
      </c>
      <c r="I28" s="36">
        <v>156248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4084</v>
      </c>
      <c r="H30" s="25" t="s">
        <v>17</v>
      </c>
      <c r="I30" s="26">
        <v>4.2757234390049838E-2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33</v>
      </c>
      <c r="H32" s="25" t="s">
        <v>17</v>
      </c>
      <c r="I32" s="26">
        <v>2.4105186267348429E-2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8.5867839257359233E-2</v>
      </c>
      <c r="H34" s="25" t="s">
        <v>29</v>
      </c>
      <c r="I34" s="26">
        <v>0.5625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67027</v>
      </c>
      <c r="H36" s="25" t="s">
        <v>17</v>
      </c>
      <c r="I36" s="26">
        <v>3.7046392140043065E-2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124381.30146</v>
      </c>
      <c r="H38" s="25" t="s">
        <v>17</v>
      </c>
      <c r="I38" s="26">
        <v>4.263111705316714E-2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21414.341722636153</v>
      </c>
      <c r="H40" s="25" t="s">
        <v>20</v>
      </c>
      <c r="I40" s="36">
        <v>21722.072013398614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EE5CCB7A-2A93-482D-9EC2-7DD456674B5C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1D5F-EBDC-460F-9862-4C2F2FA98DDE}">
  <sheetPr codeName="Hoja4">
    <pageSetUpPr fitToPage="1"/>
  </sheetPr>
  <dimension ref="A4:H39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273.00999283790588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28.5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2.6037063634550175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1541</v>
      </c>
    </row>
    <row r="25" spans="1:7" x14ac:dyDescent="0.3">
      <c r="B25" s="49" t="s">
        <v>37</v>
      </c>
      <c r="C25" s="50">
        <v>615</v>
      </c>
    </row>
    <row r="26" spans="1:7" x14ac:dyDescent="0.3">
      <c r="B26" s="49" t="s">
        <v>38</v>
      </c>
      <c r="C26" s="50">
        <v>542</v>
      </c>
    </row>
    <row r="27" spans="1:7" x14ac:dyDescent="0.3">
      <c r="B27" s="49" t="s">
        <v>39</v>
      </c>
      <c r="C27" s="50">
        <v>1098</v>
      </c>
    </row>
    <row r="28" spans="1:7" x14ac:dyDescent="0.3">
      <c r="B28" s="49" t="s">
        <v>40</v>
      </c>
      <c r="C28" s="50">
        <v>661</v>
      </c>
    </row>
    <row r="29" spans="1:7" x14ac:dyDescent="0.3">
      <c r="B29" s="49" t="s">
        <v>41</v>
      </c>
      <c r="C29" s="50">
        <v>2311</v>
      </c>
    </row>
    <row r="30" spans="1:7" x14ac:dyDescent="0.3">
      <c r="B30" s="49" t="s">
        <v>42</v>
      </c>
      <c r="C30" s="50">
        <v>7709</v>
      </c>
    </row>
    <row r="31" spans="1:7" x14ac:dyDescent="0.3">
      <c r="B31" s="49" t="s">
        <v>43</v>
      </c>
      <c r="C31" s="50">
        <v>1635</v>
      </c>
    </row>
    <row r="32" spans="1:7" x14ac:dyDescent="0.3">
      <c r="B32" s="49" t="s">
        <v>44</v>
      </c>
      <c r="C32" s="50">
        <v>3677</v>
      </c>
    </row>
    <row r="33" spans="2:3" x14ac:dyDescent="0.3">
      <c r="B33" s="49" t="s">
        <v>45</v>
      </c>
      <c r="C33" s="50">
        <v>3886</v>
      </c>
    </row>
    <row r="34" spans="2:3" x14ac:dyDescent="0.3">
      <c r="B34" s="49" t="s">
        <v>46</v>
      </c>
      <c r="C34" s="50">
        <v>1147</v>
      </c>
    </row>
    <row r="35" spans="2:3" x14ac:dyDescent="0.3">
      <c r="B35" s="49" t="s">
        <v>47</v>
      </c>
      <c r="C35" s="50">
        <v>1043</v>
      </c>
    </row>
    <row r="36" spans="2:3" x14ac:dyDescent="0.3">
      <c r="B36" s="49" t="s">
        <v>48</v>
      </c>
      <c r="C36" s="50">
        <v>1717</v>
      </c>
    </row>
    <row r="37" spans="2:3" x14ac:dyDescent="0.3">
      <c r="B37" s="49" t="s">
        <v>49</v>
      </c>
      <c r="C37" s="50">
        <v>71756</v>
      </c>
    </row>
    <row r="38" spans="2:3" x14ac:dyDescent="0.3">
      <c r="B38" s="49" t="s">
        <v>50</v>
      </c>
      <c r="C38" s="50">
        <v>170</v>
      </c>
    </row>
    <row r="39" spans="2:3" x14ac:dyDescent="0.3">
      <c r="B39" s="49" t="s">
        <v>51</v>
      </c>
      <c r="C39" s="50">
        <v>752</v>
      </c>
    </row>
  </sheetData>
  <mergeCells count="3">
    <mergeCell ref="C6:E6"/>
    <mergeCell ref="C8:E8"/>
    <mergeCell ref="C10:E10"/>
  </mergeCells>
  <hyperlinks>
    <hyperlink ref="A7" location="Indice!A1" display="Índice" xr:uid="{30FE5957-CC7E-4607-A207-2D84538B1181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975E-326A-40E7-9E55-2C6AF8E5AA00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100260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52</v>
      </c>
      <c r="D13" s="26">
        <v>0.50861759425493713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53</v>
      </c>
      <c r="D15" s="26">
        <v>0.15457809694793537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54</v>
      </c>
      <c r="C17" s="21"/>
      <c r="D17" s="26">
        <v>0.52865659353225491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367.23930489799812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55</v>
      </c>
      <c r="H24" s="42"/>
      <c r="I24" s="58"/>
      <c r="J24" s="26">
        <v>0.21035308198683422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56</v>
      </c>
      <c r="H26" s="42"/>
      <c r="J26" s="53">
        <v>639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57</v>
      </c>
      <c r="H28" s="59"/>
      <c r="I28" s="59"/>
      <c r="J28" s="53">
        <v>356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58</v>
      </c>
      <c r="H30" s="42"/>
      <c r="J30" s="53">
        <v>1029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59</v>
      </c>
      <c r="H32" s="42"/>
      <c r="J32" s="53">
        <v>-390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60</v>
      </c>
      <c r="H34" s="60"/>
      <c r="I34" s="60" t="s">
        <v>61</v>
      </c>
      <c r="J34" s="60"/>
      <c r="K34" s="23"/>
    </row>
    <row r="35" spans="1:11" ht="14" x14ac:dyDescent="0.3">
      <c r="A35" s="20"/>
      <c r="C35" s="42"/>
      <c r="G35" s="61">
        <v>14811</v>
      </c>
      <c r="H35" s="61"/>
      <c r="I35" s="61">
        <v>17087</v>
      </c>
      <c r="J35" s="61"/>
      <c r="K35" s="23"/>
    </row>
    <row r="36" spans="1:11" ht="14" x14ac:dyDescent="0.3">
      <c r="A36" s="20"/>
      <c r="C36" s="42"/>
      <c r="G36" s="62" t="s">
        <v>62</v>
      </c>
      <c r="H36" s="62" t="s">
        <v>63</v>
      </c>
      <c r="I36" s="62" t="s">
        <v>62</v>
      </c>
      <c r="J36" s="62" t="s">
        <v>63</v>
      </c>
      <c r="K36" s="23"/>
    </row>
    <row r="37" spans="1:11" ht="14" x14ac:dyDescent="0.3">
      <c r="A37" s="20"/>
      <c r="B37" s="21" t="s">
        <v>64</v>
      </c>
      <c r="C37" s="42"/>
      <c r="G37" s="63">
        <v>7647</v>
      </c>
      <c r="H37" s="63">
        <v>7164</v>
      </c>
      <c r="I37" s="63">
        <v>8842</v>
      </c>
      <c r="J37" s="63">
        <v>8245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3165996D-17C7-4941-AFA7-329A9DCEB54A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4A6AC-7CD3-4D02-9B75-21C29E37B4A1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65</v>
      </c>
      <c r="C11" s="65">
        <v>84762</v>
      </c>
      <c r="D11" s="66"/>
      <c r="E11" s="67" t="s">
        <v>66</v>
      </c>
      <c r="F11" s="65">
        <v>15498</v>
      </c>
      <c r="G11" s="67" t="s">
        <v>67</v>
      </c>
      <c r="H11" s="66"/>
      <c r="I11" s="65">
        <v>6920</v>
      </c>
      <c r="J11" s="67" t="s">
        <v>68</v>
      </c>
      <c r="K11" s="68">
        <v>2328</v>
      </c>
    </row>
    <row r="12" spans="1:11" ht="30.75" customHeight="1" thickBot="1" x14ac:dyDescent="0.35">
      <c r="B12" s="64" t="s">
        <v>69</v>
      </c>
      <c r="C12" s="65">
        <v>5542</v>
      </c>
      <c r="D12" s="67"/>
      <c r="E12" s="67" t="s">
        <v>70</v>
      </c>
      <c r="F12" s="65">
        <v>688</v>
      </c>
      <c r="G12" s="67" t="s">
        <v>71</v>
      </c>
      <c r="H12" s="67"/>
      <c r="I12" s="65">
        <v>5</v>
      </c>
      <c r="J12" s="67" t="s">
        <v>72</v>
      </c>
      <c r="K12" s="68">
        <v>15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73</v>
      </c>
      <c r="C14" s="71"/>
      <c r="D14" s="71"/>
      <c r="E14" s="72"/>
      <c r="G14" s="73" t="s">
        <v>74</v>
      </c>
      <c r="H14" s="74"/>
      <c r="I14" s="75">
        <f>'Datos Generales'!G16</f>
        <v>100260</v>
      </c>
      <c r="J14" s="69"/>
      <c r="K14" s="69"/>
    </row>
    <row r="16" spans="1:11" x14ac:dyDescent="0.3">
      <c r="B16" s="21" t="s">
        <v>75</v>
      </c>
      <c r="C16" s="76">
        <v>2133</v>
      </c>
    </row>
    <row r="17" spans="2:3" x14ac:dyDescent="0.3">
      <c r="B17" s="21" t="s">
        <v>76</v>
      </c>
      <c r="C17" s="76">
        <v>1878</v>
      </c>
    </row>
    <row r="18" spans="2:3" x14ac:dyDescent="0.3">
      <c r="B18" s="21" t="s">
        <v>77</v>
      </c>
      <c r="C18" s="76">
        <v>1561</v>
      </c>
    </row>
    <row r="19" spans="2:3" x14ac:dyDescent="0.3">
      <c r="B19" s="21" t="s">
        <v>78</v>
      </c>
      <c r="C19" s="76">
        <v>1219</v>
      </c>
    </row>
    <row r="20" spans="2:3" x14ac:dyDescent="0.3">
      <c r="B20" s="21" t="s">
        <v>79</v>
      </c>
      <c r="C20" s="76">
        <v>835</v>
      </c>
    </row>
    <row r="21" spans="2:3" x14ac:dyDescent="0.3">
      <c r="B21" s="21" t="s">
        <v>80</v>
      </c>
      <c r="C21" s="76">
        <v>799</v>
      </c>
    </row>
    <row r="22" spans="2:3" x14ac:dyDescent="0.3">
      <c r="B22" s="21" t="s">
        <v>81</v>
      </c>
      <c r="C22" s="76">
        <v>681</v>
      </c>
    </row>
    <row r="23" spans="2:3" x14ac:dyDescent="0.3">
      <c r="B23" s="21" t="s">
        <v>82</v>
      </c>
      <c r="C23" s="76">
        <v>604</v>
      </c>
    </row>
    <row r="24" spans="2:3" x14ac:dyDescent="0.3">
      <c r="B24" s="21" t="s">
        <v>83</v>
      </c>
      <c r="C24" s="76">
        <v>471</v>
      </c>
    </row>
    <row r="25" spans="2:3" x14ac:dyDescent="0.3">
      <c r="B25" s="21" t="s">
        <v>84</v>
      </c>
      <c r="C25" s="76">
        <v>407</v>
      </c>
    </row>
    <row r="26" spans="2:3" x14ac:dyDescent="0.3">
      <c r="B26" s="21" t="s">
        <v>85</v>
      </c>
      <c r="C26" s="76">
        <v>396</v>
      </c>
    </row>
    <row r="27" spans="2:3" x14ac:dyDescent="0.3">
      <c r="B27" s="21" t="s">
        <v>86</v>
      </c>
      <c r="C27" s="76">
        <v>374</v>
      </c>
    </row>
    <row r="28" spans="2:3" x14ac:dyDescent="0.3">
      <c r="B28" s="21" t="s">
        <v>87</v>
      </c>
      <c r="C28" s="76">
        <v>357</v>
      </c>
    </row>
    <row r="29" spans="2:3" x14ac:dyDescent="0.3">
      <c r="B29" s="21" t="s">
        <v>88</v>
      </c>
      <c r="C29" s="76">
        <v>295</v>
      </c>
    </row>
    <row r="30" spans="2:3" x14ac:dyDescent="0.3">
      <c r="B30" s="21" t="s">
        <v>89</v>
      </c>
      <c r="C30" s="76">
        <v>226</v>
      </c>
    </row>
    <row r="31" spans="2:3" x14ac:dyDescent="0.3">
      <c r="B31" s="21" t="s">
        <v>90</v>
      </c>
      <c r="C31" s="76">
        <v>201</v>
      </c>
    </row>
    <row r="32" spans="2:3" x14ac:dyDescent="0.3">
      <c r="B32" s="21" t="s">
        <v>91</v>
      </c>
      <c r="C32" s="76">
        <v>200</v>
      </c>
    </row>
    <row r="33" spans="2:3" x14ac:dyDescent="0.3">
      <c r="B33" s="21" t="s">
        <v>92</v>
      </c>
      <c r="C33" s="76">
        <v>190</v>
      </c>
    </row>
    <row r="34" spans="2:3" x14ac:dyDescent="0.3">
      <c r="B34" s="21" t="s">
        <v>93</v>
      </c>
      <c r="C34" s="76">
        <v>186</v>
      </c>
    </row>
    <row r="35" spans="2:3" x14ac:dyDescent="0.3">
      <c r="B35" s="21" t="s">
        <v>94</v>
      </c>
      <c r="C35" s="76">
        <v>181</v>
      </c>
    </row>
    <row r="36" spans="2:3" x14ac:dyDescent="0.3">
      <c r="B36" s="21" t="s">
        <v>95</v>
      </c>
      <c r="C36" s="76">
        <v>172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26CFA3A4-3B93-4B06-8A43-12DB2D5FD029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1C6D-86E9-4B6F-B5ED-59BCCB16174D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96</v>
      </c>
      <c r="E12" s="78">
        <v>22071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97</v>
      </c>
      <c r="C14" s="79"/>
      <c r="D14" s="79"/>
      <c r="E14" s="78">
        <v>9635</v>
      </c>
    </row>
    <row r="15" spans="1:9" x14ac:dyDescent="0.3">
      <c r="A15" s="20"/>
      <c r="E15" s="78"/>
    </row>
    <row r="16" spans="1:9" x14ac:dyDescent="0.3">
      <c r="A16" s="20"/>
      <c r="B16" s="21" t="s">
        <v>98</v>
      </c>
      <c r="D16" s="80"/>
      <c r="E16" s="78">
        <v>5509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99</v>
      </c>
      <c r="D18" s="80"/>
      <c r="E18" s="78">
        <v>4126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100</v>
      </c>
      <c r="D20" s="80"/>
      <c r="E20" s="81">
        <v>0.17476386123935786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101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102</v>
      </c>
      <c r="E26" s="86"/>
      <c r="F26" s="86"/>
      <c r="G26" s="86"/>
      <c r="H26" s="87"/>
    </row>
    <row r="27" spans="1:16" ht="15.5" thickBot="1" x14ac:dyDescent="0.35">
      <c r="C27" s="52"/>
      <c r="D27" s="88" t="s">
        <v>103</v>
      </c>
      <c r="E27" s="88" t="s">
        <v>104</v>
      </c>
      <c r="F27" s="88" t="s">
        <v>105</v>
      </c>
      <c r="G27" s="88" t="s">
        <v>106</v>
      </c>
      <c r="H27" s="88" t="s">
        <v>107</v>
      </c>
    </row>
    <row r="28" spans="1:16" ht="38.25" customHeight="1" thickBot="1" x14ac:dyDescent="0.35">
      <c r="C28" s="88" t="s">
        <v>108</v>
      </c>
      <c r="D28" s="89">
        <v>627</v>
      </c>
      <c r="E28" s="89">
        <v>816</v>
      </c>
      <c r="F28" s="89">
        <v>8458</v>
      </c>
      <c r="G28" s="90">
        <v>9582</v>
      </c>
      <c r="H28" s="90">
        <f>SUM(D28:G28)</f>
        <v>19483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F0E483DB-C3DC-40CD-986D-76A5ACA17616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9FC51-CBD6-4089-B10D-D3115A0599D2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109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110</v>
      </c>
      <c r="D13" s="94"/>
      <c r="E13" s="95"/>
      <c r="H13" s="93" t="s">
        <v>111</v>
      </c>
      <c r="I13" s="94"/>
      <c r="J13" s="94"/>
      <c r="K13" s="95"/>
      <c r="L13" s="52"/>
      <c r="M13" s="52"/>
      <c r="N13" s="93" t="s">
        <v>112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113</v>
      </c>
      <c r="D14" s="98" t="s">
        <v>114</v>
      </c>
      <c r="E14" s="98" t="s">
        <v>115</v>
      </c>
      <c r="G14" s="99"/>
      <c r="H14" s="100" t="s">
        <v>103</v>
      </c>
      <c r="I14" s="101" t="s">
        <v>104</v>
      </c>
      <c r="J14" s="101" t="s">
        <v>105</v>
      </c>
      <c r="K14" s="102" t="s">
        <v>106</v>
      </c>
      <c r="L14" s="52"/>
      <c r="M14" s="52"/>
      <c r="N14" s="97" t="s">
        <v>116</v>
      </c>
      <c r="O14" s="103" t="s">
        <v>117</v>
      </c>
      <c r="P14" s="103" t="s">
        <v>118</v>
      </c>
      <c r="Q14" s="104" t="s">
        <v>119</v>
      </c>
      <c r="R14" s="23"/>
    </row>
    <row r="15" spans="1:18" ht="34.5" customHeight="1" x14ac:dyDescent="0.3">
      <c r="A15" s="20"/>
      <c r="B15" s="105" t="s">
        <v>108</v>
      </c>
      <c r="C15" s="106">
        <v>1563</v>
      </c>
      <c r="D15" s="107">
        <v>12005</v>
      </c>
      <c r="E15" s="108">
        <v>457</v>
      </c>
      <c r="G15" s="105" t="s">
        <v>108</v>
      </c>
      <c r="H15" s="109">
        <v>105</v>
      </c>
      <c r="I15" s="107">
        <v>689</v>
      </c>
      <c r="J15" s="107">
        <v>6286</v>
      </c>
      <c r="K15" s="110">
        <v>6945</v>
      </c>
      <c r="L15" s="111"/>
      <c r="M15" s="105" t="s">
        <v>108</v>
      </c>
      <c r="N15" s="112">
        <v>4695</v>
      </c>
      <c r="O15" s="112">
        <v>4803</v>
      </c>
      <c r="P15" s="112">
        <v>3057</v>
      </c>
      <c r="Q15" s="108">
        <v>1470</v>
      </c>
      <c r="R15" s="23"/>
    </row>
    <row r="16" spans="1:18" ht="34.5" customHeight="1" thickBot="1" x14ac:dyDescent="0.35">
      <c r="A16" s="20"/>
      <c r="B16" s="113" t="s">
        <v>120</v>
      </c>
      <c r="C16" s="114">
        <v>702</v>
      </c>
      <c r="D16" s="115">
        <v>1221</v>
      </c>
      <c r="E16" s="116">
        <v>435</v>
      </c>
      <c r="G16" s="113" t="s">
        <v>120</v>
      </c>
      <c r="H16" s="114">
        <v>30</v>
      </c>
      <c r="I16" s="115">
        <v>69</v>
      </c>
      <c r="J16" s="115">
        <v>786</v>
      </c>
      <c r="K16" s="116">
        <v>1473</v>
      </c>
      <c r="L16" s="111"/>
      <c r="M16" s="113" t="s">
        <v>120</v>
      </c>
      <c r="N16" s="115">
        <v>2070</v>
      </c>
      <c r="O16" s="115">
        <v>255</v>
      </c>
      <c r="P16" s="115">
        <v>30</v>
      </c>
      <c r="Q16" s="116">
        <v>3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C8CAF93E-4F09-4235-952B-568E7FCC53F2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8D2B-DE09-4084-AC24-0D6D51538F49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121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122</v>
      </c>
      <c r="C14" s="101" t="s">
        <v>123</v>
      </c>
      <c r="D14" s="101" t="s">
        <v>124</v>
      </c>
      <c r="E14" s="101" t="s">
        <v>125</v>
      </c>
      <c r="F14" s="101" t="s">
        <v>126</v>
      </c>
      <c r="G14" s="102" t="s">
        <v>127</v>
      </c>
      <c r="H14" s="111"/>
      <c r="I14" s="23"/>
    </row>
    <row r="15" spans="1:9" ht="32.25" customHeight="1" thickBot="1" x14ac:dyDescent="0.35">
      <c r="A15" s="20"/>
      <c r="B15" s="117">
        <v>50737</v>
      </c>
      <c r="C15" s="115">
        <v>8060</v>
      </c>
      <c r="D15" s="115">
        <v>6886</v>
      </c>
      <c r="E15" s="115">
        <v>73</v>
      </c>
      <c r="F15" s="115">
        <v>651</v>
      </c>
      <c r="G15" s="116">
        <v>620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128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129</v>
      </c>
      <c r="C20" s="101" t="s">
        <v>130</v>
      </c>
      <c r="D20" s="102" t="s">
        <v>131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33430</v>
      </c>
      <c r="C21" s="115">
        <v>25162</v>
      </c>
      <c r="D21" s="116">
        <v>58592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8DDDD9FE-E1D6-4397-8EE9-A4ABBC18D304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BC306-8343-4FA3-A799-DA59F1E03A93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132</v>
      </c>
      <c r="I12" s="23"/>
    </row>
    <row r="13" spans="1:9" ht="18.75" customHeight="1" x14ac:dyDescent="0.3">
      <c r="A13" s="20"/>
      <c r="B13" s="119" t="s">
        <v>133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134</v>
      </c>
      <c r="D15" s="101" t="s">
        <v>135</v>
      </c>
      <c r="E15" s="101" t="s">
        <v>136</v>
      </c>
      <c r="F15" s="101" t="s">
        <v>137</v>
      </c>
      <c r="G15" s="120" t="s">
        <v>138</v>
      </c>
      <c r="H15" s="102" t="s">
        <v>107</v>
      </c>
      <c r="I15" s="23"/>
    </row>
    <row r="16" spans="1:9" ht="33.75" customHeight="1" x14ac:dyDescent="0.3">
      <c r="A16" s="20"/>
      <c r="B16" s="121" t="s">
        <v>139</v>
      </c>
      <c r="C16" s="122">
        <v>14</v>
      </c>
      <c r="D16" s="122">
        <v>2</v>
      </c>
      <c r="E16" s="122">
        <v>12</v>
      </c>
      <c r="F16" s="122">
        <v>8</v>
      </c>
      <c r="G16" s="123">
        <v>1</v>
      </c>
      <c r="H16" s="124">
        <v>37</v>
      </c>
      <c r="I16" s="23"/>
    </row>
    <row r="17" spans="1:9" ht="32.25" customHeight="1" thickBot="1" x14ac:dyDescent="0.35">
      <c r="A17" s="20"/>
      <c r="B17" s="125" t="s">
        <v>140</v>
      </c>
      <c r="C17" s="115">
        <v>14</v>
      </c>
      <c r="D17" s="115">
        <v>2</v>
      </c>
      <c r="E17" s="115">
        <v>15</v>
      </c>
      <c r="F17" s="115">
        <v>8</v>
      </c>
      <c r="G17" s="126">
        <v>1</v>
      </c>
      <c r="H17" s="116">
        <v>40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141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134</v>
      </c>
      <c r="D21" s="101" t="s">
        <v>142</v>
      </c>
      <c r="E21" s="101" t="s">
        <v>143</v>
      </c>
      <c r="F21" s="101" t="s">
        <v>144</v>
      </c>
      <c r="G21" s="120" t="s">
        <v>145</v>
      </c>
      <c r="H21" s="102" t="s">
        <v>107</v>
      </c>
      <c r="I21" s="23"/>
    </row>
    <row r="22" spans="1:9" ht="33.75" customHeight="1" x14ac:dyDescent="0.3">
      <c r="A22" s="20"/>
      <c r="B22" s="121" t="s">
        <v>139</v>
      </c>
      <c r="C22" s="122">
        <v>714</v>
      </c>
      <c r="D22" s="122">
        <v>1916</v>
      </c>
      <c r="E22" s="122">
        <v>859</v>
      </c>
      <c r="F22" s="122">
        <v>107</v>
      </c>
      <c r="G22" s="123">
        <v>32</v>
      </c>
      <c r="H22" s="124">
        <v>3628</v>
      </c>
      <c r="I22" s="23"/>
    </row>
    <row r="23" spans="1:9" ht="32.25" customHeight="1" thickBot="1" x14ac:dyDescent="0.35">
      <c r="A23" s="20"/>
      <c r="B23" s="125" t="s">
        <v>140</v>
      </c>
      <c r="C23" s="115">
        <v>716</v>
      </c>
      <c r="D23" s="115">
        <v>1916</v>
      </c>
      <c r="E23" s="115">
        <v>1313</v>
      </c>
      <c r="F23" s="115">
        <v>107</v>
      </c>
      <c r="G23" s="126">
        <v>32</v>
      </c>
      <c r="H23" s="116">
        <v>4084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255ED963-1539-4B70-B35E-6AF5A59297B0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2025-06-02T10:31:41Z</dcterms:modified>
</cp:coreProperties>
</file>